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3005514\OneDrive - CPFL Enegia S A\Área de Trabalho\"/>
    </mc:Choice>
  </mc:AlternateContent>
  <xr:revisionPtr revIDLastSave="0" documentId="13_ncr:1_{84044B25-BAEA-4374-896B-2781ACDE24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licitação de Reembolso" sheetId="1" r:id="rId1"/>
    <sheet name="Comprovantes" sheetId="4" r:id="rId2"/>
    <sheet name="Listas" sheetId="3" r:id="rId3"/>
  </sheets>
  <definedNames>
    <definedName name="Categorias">OFFSET(Listas!$D:$D,MATCH('Solicitação de Reembolso'!$G$7,Listas!$D:$D,0)-1,1,COUNTIF(Listas!$D:$D,'Solicitação de Reembolso'!$G$7),1)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J28" i="1"/>
  <c r="N28" i="1" l="1"/>
  <c r="N6" i="1" s="1"/>
</calcChain>
</file>

<file path=xl/sharedStrings.xml><?xml version="1.0" encoding="utf-8"?>
<sst xmlns="http://schemas.openxmlformats.org/spreadsheetml/2006/main" count="90" uniqueCount="58">
  <si>
    <t>Data</t>
  </si>
  <si>
    <t>Ônibus</t>
  </si>
  <si>
    <t>Taxi</t>
  </si>
  <si>
    <t>Pedágio</t>
  </si>
  <si>
    <t>Estacionamento</t>
  </si>
  <si>
    <t>KM percorrido</t>
  </si>
  <si>
    <t>Hotel</t>
  </si>
  <si>
    <t>Outros Gastos</t>
  </si>
  <si>
    <t>Zona Azul</t>
  </si>
  <si>
    <t>Passagem Aérea</t>
  </si>
  <si>
    <t>Locação de Veículo</t>
  </si>
  <si>
    <t>Metrô</t>
  </si>
  <si>
    <t>Local</t>
  </si>
  <si>
    <t>Saída</t>
  </si>
  <si>
    <t>Chegada</t>
  </si>
  <si>
    <t>Hora</t>
  </si>
  <si>
    <t>Combustível</t>
  </si>
  <si>
    <t>Transporte por aplicativo</t>
  </si>
  <si>
    <t>Nº NF</t>
  </si>
  <si>
    <t>Fornecedor</t>
  </si>
  <si>
    <t>Valor Real</t>
  </si>
  <si>
    <t>Valor Solicitado</t>
  </si>
  <si>
    <t>Material de Consumo</t>
  </si>
  <si>
    <t>Material Permanente</t>
  </si>
  <si>
    <t>Serviço de Terceiros</t>
  </si>
  <si>
    <t>Impressão</t>
  </si>
  <si>
    <t>Frete</t>
  </si>
  <si>
    <t>Curso/Treinamento</t>
  </si>
  <si>
    <t>Assinatura/Anuidade</t>
  </si>
  <si>
    <t>#</t>
  </si>
  <si>
    <t>CNPJ</t>
  </si>
  <si>
    <t>Categoria</t>
  </si>
  <si>
    <t>PA1010 - Nome do Projeto</t>
  </si>
  <si>
    <t>Viagens e Diárias</t>
  </si>
  <si>
    <t>Nome do Viajante</t>
  </si>
  <si>
    <t>Projeto</t>
  </si>
  <si>
    <t>Rubrica</t>
  </si>
  <si>
    <t>Nome do Solicitante</t>
  </si>
  <si>
    <t>SOLICITAÇÃO DE REEMBOLSO</t>
  </si>
  <si>
    <t>Descrição do Item</t>
  </si>
  <si>
    <t>Km</t>
  </si>
  <si>
    <t>Rubricas</t>
  </si>
  <si>
    <t>Outros</t>
  </si>
  <si>
    <t>Cidade/UF</t>
  </si>
  <si>
    <t>Total</t>
  </si>
  <si>
    <t>TOTAL</t>
  </si>
  <si>
    <t>Data da Solicitação:</t>
  </si>
  <si>
    <t>Nº Reembolso (sequencial):</t>
  </si>
  <si>
    <t>Colocar do que se trata esse reembolso (Ex: Viagem para Novo Hamburgo, para apresentação do artigo "NOME DO ARTIGO" no congresso "NOME DO CONGRESSO", ocorrido de dd/mm/aaaa a dd/mm/aaaa)</t>
  </si>
  <si>
    <t>Descrição e Justificativa</t>
  </si>
  <si>
    <t>Observações</t>
  </si>
  <si>
    <t>Descrever algumas informações adicionais que forem necessárias</t>
  </si>
  <si>
    <t>Comprovante do item 1</t>
  </si>
  <si>
    <t>Comprovante do item 2</t>
  </si>
  <si>
    <t>Comprovante do item 3</t>
  </si>
  <si>
    <t>Valor por km rodado</t>
  </si>
  <si>
    <t>Refeição</t>
  </si>
  <si>
    <t>Inscrição em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</si>
</sst>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h:mm;@"/>
    <numFmt numFmtId="165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77BF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3743705557422"/>
      </right>
      <top/>
      <bottom style="thin">
        <color theme="0" tint="-0.14993743705557422"/>
      </bottom>
      <diagonal/>
    </border>
    <border>
      <left style="medium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medium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thin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/>
      <bottom style="thin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0" fillId="0" borderId="0" xfId="0" applyFill="1"/>
    <xf numFmtId="44" fontId="2" fillId="0" borderId="0" xfId="0" applyNumberFormat="1" applyFont="1"/>
    <xf numFmtId="0" fontId="10" fillId="0" borderId="0" xfId="0" applyFont="1"/>
    <xf numFmtId="0" fontId="13" fillId="0" borderId="0" xfId="0" applyFont="1"/>
    <xf numFmtId="0" fontId="16" fillId="0" borderId="0" xfId="0" applyFont="1"/>
    <xf numFmtId="0" fontId="18" fillId="0" borderId="0" xfId="0" applyFont="1"/>
    <xf numFmtId="0" fontId="0" fillId="2" borderId="0" xfId="0" applyFont="1" applyFill="1"/>
    <xf numFmtId="0" fontId="10" fillId="0" borderId="0" xfId="0" applyFont="1" applyAlignment="1"/>
    <xf numFmtId="0" fontId="20" fillId="0" borderId="0" xfId="0" applyFont="1"/>
    <xf numFmtId="14" fontId="0" fillId="0" borderId="0" xfId="0" applyNumberFormat="1"/>
    <xf numFmtId="0" fontId="1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6" fillId="0" borderId="0" xfId="0" applyFont="1" applyBorder="1" applyAlignment="1">
      <alignment vertical="top"/>
    </xf>
    <xf numFmtId="0" fontId="6" fillId="0" borderId="13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left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/>
    <xf numFmtId="0" fontId="8" fillId="0" borderId="15" xfId="0" applyFont="1" applyBorder="1" applyAlignment="1"/>
    <xf numFmtId="0" fontId="6" fillId="0" borderId="8" xfId="0" applyFont="1" applyBorder="1" applyAlignment="1">
      <alignment horizontal="left"/>
    </xf>
    <xf numFmtId="0" fontId="8" fillId="0" borderId="16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5" fillId="3" borderId="19" xfId="0" applyNumberFormat="1" applyFont="1" applyFill="1" applyBorder="1" applyAlignment="1">
      <alignment horizontal="left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4" fontId="5" fillId="3" borderId="27" xfId="0" applyNumberFormat="1" applyFont="1" applyFill="1" applyBorder="1" applyAlignment="1">
      <alignment horizontal="center" vertical="center" wrapText="1"/>
    </xf>
    <xf numFmtId="44" fontId="5" fillId="0" borderId="27" xfId="1" applyFont="1" applyBorder="1" applyAlignment="1">
      <alignment horizontal="left" vertical="center" wrapText="1"/>
    </xf>
    <xf numFmtId="44" fontId="12" fillId="0" borderId="27" xfId="1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0" fontId="6" fillId="0" borderId="29" xfId="0" applyFont="1" applyBorder="1"/>
    <xf numFmtId="0" fontId="6" fillId="0" borderId="30" xfId="0" applyFont="1" applyBorder="1" applyAlignment="1">
      <alignment horizontal="left"/>
    </xf>
    <xf numFmtId="0" fontId="6" fillId="0" borderId="30" xfId="0" applyFont="1" applyFill="1" applyBorder="1" applyAlignment="1">
      <alignment vertical="top"/>
    </xf>
    <xf numFmtId="0" fontId="6" fillId="0" borderId="30" xfId="0" applyFont="1" applyBorder="1"/>
    <xf numFmtId="0" fontId="6" fillId="0" borderId="31" xfId="0" applyFont="1" applyBorder="1"/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/>
    <xf numFmtId="0" fontId="8" fillId="0" borderId="33" xfId="0" applyFont="1" applyFill="1" applyBorder="1" applyAlignment="1">
      <alignment vertical="top"/>
    </xf>
    <xf numFmtId="0" fontId="8" fillId="0" borderId="33" xfId="0" applyFont="1" applyBorder="1" applyAlignment="1"/>
    <xf numFmtId="0" fontId="8" fillId="0" borderId="34" xfId="0" applyFont="1" applyBorder="1"/>
    <xf numFmtId="14" fontId="4" fillId="0" borderId="13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7" fillId="0" borderId="16" xfId="0" applyFont="1" applyBorder="1"/>
    <xf numFmtId="14" fontId="4" fillId="0" borderId="16" xfId="0" applyNumberFormat="1" applyFont="1" applyBorder="1" applyAlignment="1">
      <alignment horizontal="left" vertical="center" wrapText="1"/>
    </xf>
    <xf numFmtId="0" fontId="7" fillId="0" borderId="9" xfId="0" applyFont="1" applyBorder="1"/>
    <xf numFmtId="0" fontId="0" fillId="0" borderId="25" xfId="0" applyBorder="1"/>
    <xf numFmtId="0" fontId="0" fillId="0" borderId="15" xfId="0" applyBorder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44" fontId="17" fillId="0" borderId="4" xfId="0" applyNumberFormat="1" applyFont="1" applyBorder="1" applyAlignment="1">
      <alignment horizontal="center" vertical="center"/>
    </xf>
    <xf numFmtId="44" fontId="17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</cellXfs>
  <cellStyles count="2">
    <cellStyle name="Moeda" xfId="1" builtinId="4"/>
    <cellStyle name="Normal" xfId="0" builtinId="0"/>
  </cellStyles>
  <dxfs count="14">
    <dxf>
      <fill>
        <patternFill>
          <bgColor theme="1" tint="0.499984740745262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DDDDDD"/>
      <color rgb="FF0177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2</xdr:col>
      <xdr:colOff>693420</xdr:colOff>
      <xdr:row>3</xdr:row>
      <xdr:rowOff>105991</xdr:rowOff>
    </xdr:to>
    <xdr:pic>
      <xdr:nvPicPr>
        <xdr:cNvPr id="10" name="Imagem 9" descr="http://portalmulti.cpfl.com.br/sites/hub-da-marca/papelaria-e-downloads/download-de-logos/Documents/Energia_neg_pb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830580" cy="631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showGridLines="0" tabSelected="1" zoomScaleNormal="100" workbookViewId="0">
      <selection activeCell="B7" sqref="B7:F7"/>
    </sheetView>
  </sheetViews>
  <sheetFormatPr defaultRowHeight="14.4" x14ac:dyDescent="0.3"/>
  <cols>
    <col min="1" max="1" width="0.88671875" style="1" customWidth="1"/>
    <col min="2" max="2" width="3" style="1" customWidth="1"/>
    <col min="3" max="3" width="10.5546875" style="1" bestFit="1" customWidth="1"/>
    <col min="4" max="4" width="17.5546875" style="1" customWidth="1"/>
    <col min="5" max="5" width="10.109375" style="1" customWidth="1"/>
    <col min="6" max="6" width="24.5546875" style="1" bestFit="1" customWidth="1"/>
    <col min="7" max="7" width="20.88671875" style="1" customWidth="1"/>
    <col min="8" max="8" width="5.5546875" style="1" customWidth="1"/>
    <col min="9" max="9" width="20.88671875" style="1" customWidth="1"/>
    <col min="10" max="10" width="5.5546875" style="1" customWidth="1"/>
    <col min="11" max="11" width="5.88671875" style="1" customWidth="1"/>
    <col min="12" max="12" width="14.5546875" style="1" customWidth="1"/>
    <col min="13" max="14" width="16.5546875" style="1" customWidth="1"/>
    <col min="15" max="15" width="30.88671875" style="1" customWidth="1"/>
    <col min="16" max="16" width="11.33203125" style="1" customWidth="1"/>
    <col min="17" max="17" width="18" style="1" customWidth="1"/>
    <col min="18" max="16384" width="8.88671875" style="1"/>
  </cols>
  <sheetData>
    <row r="1" spans="1:17" ht="13.8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3.8" customHeight="1" x14ac:dyDescent="0.3">
      <c r="A2" s="8"/>
      <c r="B2" s="8"/>
      <c r="C2" s="8"/>
      <c r="D2" s="8"/>
      <c r="E2" s="8"/>
      <c r="F2" s="78" t="s">
        <v>38</v>
      </c>
      <c r="G2" s="78"/>
      <c r="H2" s="78"/>
      <c r="I2" s="78"/>
      <c r="J2" s="78"/>
      <c r="K2" s="78"/>
      <c r="L2" s="78"/>
      <c r="M2" s="78"/>
      <c r="N2" s="78"/>
      <c r="O2" s="8"/>
      <c r="P2" s="8"/>
      <c r="Q2" s="8"/>
    </row>
    <row r="3" spans="1:17" ht="13.8" customHeight="1" x14ac:dyDescent="0.3">
      <c r="A3" s="8"/>
      <c r="B3" s="8"/>
      <c r="C3" s="8"/>
      <c r="D3" s="8"/>
      <c r="E3" s="8"/>
      <c r="F3" s="78"/>
      <c r="G3" s="78"/>
      <c r="H3" s="78"/>
      <c r="I3" s="78"/>
      <c r="J3" s="78"/>
      <c r="K3" s="78"/>
      <c r="L3" s="78"/>
      <c r="M3" s="78"/>
      <c r="N3" s="78"/>
      <c r="O3" s="8"/>
      <c r="P3" s="8"/>
      <c r="Q3" s="8"/>
    </row>
    <row r="4" spans="1:17" ht="13.8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7.2" customHeight="1" thickBot="1" x14ac:dyDescent="0.35"/>
    <row r="6" spans="1:17" s="4" customFormat="1" ht="18.600000000000001" customHeight="1" thickBot="1" x14ac:dyDescent="0.35">
      <c r="B6" s="14" t="s">
        <v>35</v>
      </c>
      <c r="C6" s="15"/>
      <c r="D6" s="15"/>
      <c r="E6" s="15"/>
      <c r="F6" s="16"/>
      <c r="G6" s="17" t="s">
        <v>36</v>
      </c>
      <c r="H6" s="19" t="s">
        <v>37</v>
      </c>
      <c r="I6" s="20"/>
      <c r="J6" s="20"/>
      <c r="K6" s="20"/>
      <c r="L6" s="21"/>
      <c r="M6" s="79" t="s">
        <v>45</v>
      </c>
      <c r="N6" s="94">
        <f>SUM(N28,J28)</f>
        <v>0</v>
      </c>
      <c r="O6" s="75" t="s">
        <v>46</v>
      </c>
      <c r="P6" s="76"/>
      <c r="Q6" s="23"/>
    </row>
    <row r="7" spans="1:17" s="5" customFormat="1" ht="18.600000000000001" thickBot="1" x14ac:dyDescent="0.4">
      <c r="B7" s="84" t="s">
        <v>32</v>
      </c>
      <c r="C7" s="85"/>
      <c r="D7" s="85"/>
      <c r="E7" s="85"/>
      <c r="F7" s="86"/>
      <c r="G7" s="18" t="s">
        <v>33</v>
      </c>
      <c r="H7" s="81" t="s">
        <v>34</v>
      </c>
      <c r="I7" s="82"/>
      <c r="J7" s="82"/>
      <c r="K7" s="82"/>
      <c r="L7" s="83"/>
      <c r="M7" s="80"/>
      <c r="N7" s="95"/>
      <c r="O7" s="75" t="s">
        <v>47</v>
      </c>
      <c r="P7" s="76"/>
      <c r="Q7" s="22">
        <v>1</v>
      </c>
    </row>
    <row r="8" spans="1:17" s="9" customFormat="1" ht="19.2" customHeight="1" x14ac:dyDescent="0.3">
      <c r="B8" s="87" t="s">
        <v>49</v>
      </c>
      <c r="C8" s="88"/>
      <c r="D8" s="88"/>
      <c r="E8" s="88"/>
      <c r="F8" s="88"/>
      <c r="G8" s="88"/>
      <c r="H8" s="88"/>
      <c r="I8" s="88"/>
      <c r="J8" s="88"/>
      <c r="K8" s="89"/>
      <c r="L8" s="24" t="s">
        <v>50</v>
      </c>
      <c r="M8" s="25"/>
      <c r="N8" s="25"/>
      <c r="O8" s="25"/>
      <c r="P8" s="25"/>
      <c r="Q8" s="26"/>
    </row>
    <row r="9" spans="1:17" ht="33" customHeight="1" thickBot="1" x14ac:dyDescent="0.35">
      <c r="B9" s="90" t="s">
        <v>48</v>
      </c>
      <c r="C9" s="91"/>
      <c r="D9" s="91"/>
      <c r="E9" s="91"/>
      <c r="F9" s="91"/>
      <c r="G9" s="92"/>
      <c r="H9" s="92"/>
      <c r="I9" s="92"/>
      <c r="J9" s="92"/>
      <c r="K9" s="93"/>
      <c r="L9" s="96" t="s">
        <v>51</v>
      </c>
      <c r="M9" s="97"/>
      <c r="N9" s="97"/>
      <c r="O9" s="97"/>
      <c r="P9" s="97"/>
      <c r="Q9" s="98"/>
    </row>
    <row r="10" spans="1:17" ht="14.4" customHeight="1" x14ac:dyDescent="0.3">
      <c r="B10" s="36" t="s">
        <v>29</v>
      </c>
      <c r="C10" s="35" t="s">
        <v>0</v>
      </c>
      <c r="D10" s="33" t="s">
        <v>31</v>
      </c>
      <c r="E10" s="72" t="s">
        <v>39</v>
      </c>
      <c r="F10" s="73"/>
      <c r="G10" s="27" t="s">
        <v>13</v>
      </c>
      <c r="H10" s="27"/>
      <c r="I10" s="44" t="s">
        <v>14</v>
      </c>
      <c r="J10" s="45"/>
      <c r="K10" s="55" t="s">
        <v>40</v>
      </c>
      <c r="L10" s="56" t="s">
        <v>43</v>
      </c>
      <c r="M10" s="56" t="s">
        <v>20</v>
      </c>
      <c r="N10" s="57" t="s">
        <v>21</v>
      </c>
      <c r="O10" s="56" t="s">
        <v>19</v>
      </c>
      <c r="P10" s="58" t="s">
        <v>18</v>
      </c>
      <c r="Q10" s="59" t="s">
        <v>30</v>
      </c>
    </row>
    <row r="11" spans="1:17" s="7" customFormat="1" ht="13.8" customHeight="1" x14ac:dyDescent="0.3">
      <c r="B11" s="37"/>
      <c r="C11" s="34"/>
      <c r="D11" s="34"/>
      <c r="E11" s="31"/>
      <c r="F11" s="32"/>
      <c r="G11" s="38" t="s">
        <v>12</v>
      </c>
      <c r="H11" s="39" t="s">
        <v>15</v>
      </c>
      <c r="I11" s="42" t="s">
        <v>12</v>
      </c>
      <c r="J11" s="46" t="s">
        <v>15</v>
      </c>
      <c r="K11" s="60"/>
      <c r="L11" s="61"/>
      <c r="M11" s="61"/>
      <c r="N11" s="62"/>
      <c r="O11" s="63"/>
      <c r="P11" s="61"/>
      <c r="Q11" s="64"/>
    </row>
    <row r="12" spans="1:17" ht="28.8" customHeight="1" x14ac:dyDescent="0.3">
      <c r="B12" s="28">
        <v>1</v>
      </c>
      <c r="C12" s="29"/>
      <c r="D12" s="30"/>
      <c r="E12" s="74"/>
      <c r="F12" s="74"/>
      <c r="G12" s="40"/>
      <c r="H12" s="41"/>
      <c r="I12" s="43"/>
      <c r="J12" s="47">
        <v>0.74930555555555556</v>
      </c>
      <c r="K12" s="48"/>
      <c r="L12" s="49"/>
      <c r="M12" s="50"/>
      <c r="N12" s="51"/>
      <c r="O12" s="52"/>
      <c r="P12" s="53"/>
      <c r="Q12" s="54"/>
    </row>
    <row r="13" spans="1:17" ht="28.8" customHeight="1" x14ac:dyDescent="0.3">
      <c r="B13" s="28">
        <v>2</v>
      </c>
      <c r="C13" s="29"/>
      <c r="D13" s="30"/>
      <c r="E13" s="74"/>
      <c r="F13" s="74"/>
      <c r="G13" s="40"/>
      <c r="H13" s="41"/>
      <c r="I13" s="43"/>
      <c r="J13" s="47"/>
      <c r="K13" s="48"/>
      <c r="L13" s="49"/>
      <c r="M13" s="50"/>
      <c r="N13" s="51"/>
      <c r="O13" s="52"/>
      <c r="P13" s="53"/>
      <c r="Q13" s="54"/>
    </row>
    <row r="14" spans="1:17" ht="28.8" customHeight="1" x14ac:dyDescent="0.3">
      <c r="B14" s="28">
        <v>3</v>
      </c>
      <c r="C14" s="29"/>
      <c r="D14" s="30"/>
      <c r="E14" s="74"/>
      <c r="F14" s="74"/>
      <c r="G14" s="40"/>
      <c r="H14" s="41"/>
      <c r="I14" s="43"/>
      <c r="J14" s="47"/>
      <c r="K14" s="48"/>
      <c r="L14" s="49"/>
      <c r="M14" s="50"/>
      <c r="N14" s="51"/>
      <c r="O14" s="52"/>
      <c r="P14" s="53"/>
      <c r="Q14" s="54"/>
    </row>
    <row r="15" spans="1:17" ht="28.8" customHeight="1" x14ac:dyDescent="0.3">
      <c r="B15" s="28">
        <v>4</v>
      </c>
      <c r="C15" s="29"/>
      <c r="D15" s="30"/>
      <c r="E15" s="74"/>
      <c r="F15" s="74"/>
      <c r="G15" s="40"/>
      <c r="H15" s="41"/>
      <c r="I15" s="43"/>
      <c r="J15" s="47"/>
      <c r="K15" s="48"/>
      <c r="L15" s="49"/>
      <c r="M15" s="50"/>
      <c r="N15" s="51"/>
      <c r="O15" s="52"/>
      <c r="P15" s="53"/>
      <c r="Q15" s="54"/>
    </row>
    <row r="16" spans="1:17" ht="28.8" customHeight="1" x14ac:dyDescent="0.3">
      <c r="B16" s="28">
        <v>5</v>
      </c>
      <c r="C16" s="29"/>
      <c r="D16" s="30"/>
      <c r="E16" s="74"/>
      <c r="F16" s="74"/>
      <c r="G16" s="40"/>
      <c r="H16" s="41"/>
      <c r="I16" s="43"/>
      <c r="J16" s="47"/>
      <c r="K16" s="48"/>
      <c r="L16" s="49"/>
      <c r="M16" s="50"/>
      <c r="N16" s="51"/>
      <c r="O16" s="52"/>
      <c r="P16" s="53"/>
      <c r="Q16" s="54"/>
    </row>
    <row r="17" spans="2:17" ht="28.8" customHeight="1" x14ac:dyDescent="0.3">
      <c r="B17" s="28">
        <v>6</v>
      </c>
      <c r="C17" s="29"/>
      <c r="D17" s="30"/>
      <c r="E17" s="74"/>
      <c r="F17" s="74"/>
      <c r="G17" s="40"/>
      <c r="H17" s="41"/>
      <c r="I17" s="43"/>
      <c r="J17" s="47"/>
      <c r="K17" s="48"/>
      <c r="L17" s="49"/>
      <c r="M17" s="50"/>
      <c r="N17" s="51"/>
      <c r="O17" s="52"/>
      <c r="P17" s="53"/>
      <c r="Q17" s="54"/>
    </row>
    <row r="18" spans="2:17" ht="28.8" customHeight="1" x14ac:dyDescent="0.3">
      <c r="B18" s="28">
        <v>7</v>
      </c>
      <c r="C18" s="29"/>
      <c r="D18" s="30"/>
      <c r="E18" s="74"/>
      <c r="F18" s="74"/>
      <c r="G18" s="40"/>
      <c r="H18" s="41"/>
      <c r="I18" s="43"/>
      <c r="J18" s="47"/>
      <c r="K18" s="48"/>
      <c r="L18" s="49"/>
      <c r="M18" s="50"/>
      <c r="N18" s="51"/>
      <c r="O18" s="52"/>
      <c r="P18" s="53"/>
      <c r="Q18" s="54"/>
    </row>
    <row r="19" spans="2:17" ht="28.8" customHeight="1" x14ac:dyDescent="0.3">
      <c r="B19" s="28">
        <v>8</v>
      </c>
      <c r="C19" s="29"/>
      <c r="D19" s="30"/>
      <c r="E19" s="74"/>
      <c r="F19" s="74"/>
      <c r="G19" s="40"/>
      <c r="H19" s="41"/>
      <c r="I19" s="43"/>
      <c r="J19" s="47"/>
      <c r="K19" s="48"/>
      <c r="L19" s="49"/>
      <c r="M19" s="50"/>
      <c r="N19" s="51"/>
      <c r="O19" s="52"/>
      <c r="P19" s="53"/>
      <c r="Q19" s="54"/>
    </row>
    <row r="20" spans="2:17" ht="28.8" customHeight="1" x14ac:dyDescent="0.3">
      <c r="B20" s="28">
        <v>9</v>
      </c>
      <c r="C20" s="29"/>
      <c r="D20" s="30"/>
      <c r="E20" s="74"/>
      <c r="F20" s="74"/>
      <c r="G20" s="40"/>
      <c r="H20" s="41"/>
      <c r="I20" s="43"/>
      <c r="J20" s="47"/>
      <c r="K20" s="48"/>
      <c r="L20" s="49"/>
      <c r="M20" s="50"/>
      <c r="N20" s="51"/>
      <c r="O20" s="52"/>
      <c r="P20" s="53"/>
      <c r="Q20" s="54"/>
    </row>
    <row r="21" spans="2:17" ht="28.8" customHeight="1" x14ac:dyDescent="0.3">
      <c r="B21" s="28">
        <v>10</v>
      </c>
      <c r="C21" s="29"/>
      <c r="D21" s="30"/>
      <c r="E21" s="74"/>
      <c r="F21" s="74"/>
      <c r="G21" s="40"/>
      <c r="H21" s="41"/>
      <c r="I21" s="43"/>
      <c r="J21" s="47"/>
      <c r="K21" s="48"/>
      <c r="L21" s="49"/>
      <c r="M21" s="50"/>
      <c r="N21" s="51"/>
      <c r="O21" s="52"/>
      <c r="P21" s="53"/>
      <c r="Q21" s="54"/>
    </row>
    <row r="22" spans="2:17" ht="28.8" customHeight="1" x14ac:dyDescent="0.3">
      <c r="B22" s="28">
        <v>11</v>
      </c>
      <c r="C22" s="29"/>
      <c r="D22" s="30"/>
      <c r="E22" s="74"/>
      <c r="F22" s="74"/>
      <c r="G22" s="40"/>
      <c r="H22" s="41"/>
      <c r="I22" s="43"/>
      <c r="J22" s="47"/>
      <c r="K22" s="48"/>
      <c r="L22" s="49"/>
      <c r="M22" s="50"/>
      <c r="N22" s="51"/>
      <c r="O22" s="52"/>
      <c r="P22" s="53"/>
      <c r="Q22" s="54"/>
    </row>
    <row r="23" spans="2:17" ht="28.8" customHeight="1" x14ac:dyDescent="0.3">
      <c r="B23" s="28">
        <v>12</v>
      </c>
      <c r="C23" s="29"/>
      <c r="D23" s="30"/>
      <c r="E23" s="74"/>
      <c r="F23" s="74"/>
      <c r="G23" s="40"/>
      <c r="H23" s="41"/>
      <c r="I23" s="43"/>
      <c r="J23" s="47"/>
      <c r="K23" s="48"/>
      <c r="L23" s="49"/>
      <c r="M23" s="50"/>
      <c r="N23" s="51"/>
      <c r="O23" s="52"/>
      <c r="P23" s="53"/>
      <c r="Q23" s="54"/>
    </row>
    <row r="24" spans="2:17" ht="28.8" customHeight="1" x14ac:dyDescent="0.3">
      <c r="B24" s="28">
        <v>13</v>
      </c>
      <c r="C24" s="29"/>
      <c r="D24" s="30"/>
      <c r="E24" s="74"/>
      <c r="F24" s="74"/>
      <c r="G24" s="40"/>
      <c r="H24" s="41"/>
      <c r="I24" s="43"/>
      <c r="J24" s="47"/>
      <c r="K24" s="48"/>
      <c r="L24" s="49"/>
      <c r="M24" s="50"/>
      <c r="N24" s="51"/>
      <c r="O24" s="52"/>
      <c r="P24" s="53"/>
      <c r="Q24" s="54"/>
    </row>
    <row r="25" spans="2:17" ht="28.8" customHeight="1" x14ac:dyDescent="0.3">
      <c r="B25" s="28">
        <v>14</v>
      </c>
      <c r="C25" s="29"/>
      <c r="D25" s="30"/>
      <c r="E25" s="74"/>
      <c r="F25" s="74"/>
      <c r="G25" s="40"/>
      <c r="H25" s="41"/>
      <c r="I25" s="43"/>
      <c r="J25" s="47"/>
      <c r="K25" s="48"/>
      <c r="L25" s="49"/>
      <c r="M25" s="50"/>
      <c r="N25" s="51"/>
      <c r="O25" s="52"/>
      <c r="P25" s="53"/>
      <c r="Q25" s="54"/>
    </row>
    <row r="26" spans="2:17" ht="28.8" customHeight="1" x14ac:dyDescent="0.3">
      <c r="B26" s="28">
        <v>15</v>
      </c>
      <c r="C26" s="29"/>
      <c r="D26" s="30"/>
      <c r="E26" s="74"/>
      <c r="F26" s="74"/>
      <c r="G26" s="40"/>
      <c r="H26" s="41"/>
      <c r="I26" s="43"/>
      <c r="J26" s="47"/>
      <c r="K26" s="48"/>
      <c r="L26" s="49"/>
      <c r="M26" s="50"/>
      <c r="N26" s="51"/>
      <c r="O26" s="52"/>
      <c r="P26" s="53"/>
      <c r="Q26" s="54"/>
    </row>
    <row r="27" spans="2:17" x14ac:dyDescent="0.3">
      <c r="I27" s="13" t="s">
        <v>55</v>
      </c>
      <c r="J27" s="77">
        <f>1.05</f>
        <v>1.05</v>
      </c>
      <c r="K27" s="77"/>
      <c r="L27" s="6"/>
      <c r="N27" s="6" t="s">
        <v>44</v>
      </c>
    </row>
    <row r="28" spans="2:17" x14ac:dyDescent="0.3">
      <c r="I28" s="12" t="s">
        <v>44</v>
      </c>
      <c r="J28" s="77">
        <f>SUM(K12:K26)*J27</f>
        <v>0</v>
      </c>
      <c r="K28" s="77"/>
      <c r="L28" s="3"/>
      <c r="N28" s="3">
        <f>SUM(N12:N26)</f>
        <v>0</v>
      </c>
    </row>
  </sheetData>
  <mergeCells count="28">
    <mergeCell ref="J27:K27"/>
    <mergeCell ref="F2:N3"/>
    <mergeCell ref="J28:K28"/>
    <mergeCell ref="M6:M7"/>
    <mergeCell ref="H7:L7"/>
    <mergeCell ref="B7:F7"/>
    <mergeCell ref="B8:K8"/>
    <mergeCell ref="B9:K9"/>
    <mergeCell ref="N6:N7"/>
    <mergeCell ref="L9:Q9"/>
    <mergeCell ref="E24:F24"/>
    <mergeCell ref="E25:F25"/>
    <mergeCell ref="E26:F26"/>
    <mergeCell ref="E18:F18"/>
    <mergeCell ref="E19:F19"/>
    <mergeCell ref="E20:F20"/>
    <mergeCell ref="E23:F23"/>
    <mergeCell ref="E13:F13"/>
    <mergeCell ref="E14:F14"/>
    <mergeCell ref="E15:F15"/>
    <mergeCell ref="E16:F16"/>
    <mergeCell ref="E17:F17"/>
    <mergeCell ref="E10:F10"/>
    <mergeCell ref="E12:F12"/>
    <mergeCell ref="O6:P6"/>
    <mergeCell ref="O7:P7"/>
    <mergeCell ref="E22:F22"/>
    <mergeCell ref="E21:F21"/>
  </mergeCells>
  <conditionalFormatting sqref="Q12 O12">
    <cfRule type="expression" dxfId="13" priority="35">
      <formula>$D12="km percorrido"</formula>
    </cfRule>
  </conditionalFormatting>
  <conditionalFormatting sqref="M12">
    <cfRule type="expression" dxfId="12" priority="34">
      <formula>$D12="km percorrido"</formula>
    </cfRule>
  </conditionalFormatting>
  <conditionalFormatting sqref="N12">
    <cfRule type="expression" dxfId="11" priority="33">
      <formula>$D12="km percorrido"</formula>
    </cfRule>
  </conditionalFormatting>
  <conditionalFormatting sqref="L12">
    <cfRule type="expression" dxfId="10" priority="12">
      <formula>OR($D12="Refeição: Almoço",$D12="Refeição: Jantar",$D12="Hotel")</formula>
    </cfRule>
  </conditionalFormatting>
  <conditionalFormatting sqref="G12:J12">
    <cfRule type="expression" dxfId="9" priority="11">
      <formula>OR($D12="km percorrido",$D12="passagem aérea")</formula>
    </cfRule>
  </conditionalFormatting>
  <conditionalFormatting sqref="K12">
    <cfRule type="expression" dxfId="8" priority="10">
      <formula>$D12&lt;&gt;"km percorrido"</formula>
    </cfRule>
  </conditionalFormatting>
  <conditionalFormatting sqref="P12">
    <cfRule type="expression" dxfId="7" priority="9">
      <formula>$D12="km percorrido"</formula>
    </cfRule>
  </conditionalFormatting>
  <conditionalFormatting sqref="Q13:Q26 O13:O26">
    <cfRule type="expression" dxfId="6" priority="7">
      <formula>$D13="km percorrido"</formula>
    </cfRule>
  </conditionalFormatting>
  <conditionalFormatting sqref="M13:M26">
    <cfRule type="expression" dxfId="5" priority="6">
      <formula>$D13="km percorrido"</formula>
    </cfRule>
  </conditionalFormatting>
  <conditionalFormatting sqref="N13:N26">
    <cfRule type="expression" dxfId="4" priority="5">
      <formula>$D13="km percorrido"</formula>
    </cfRule>
  </conditionalFormatting>
  <conditionalFormatting sqref="L13:L26">
    <cfRule type="expression" dxfId="3" priority="4">
      <formula>OR($D13="Refeição: Almoço",$D13="Refeição: Jantar",$D13="Hotel")</formula>
    </cfRule>
  </conditionalFormatting>
  <conditionalFormatting sqref="G13:J26">
    <cfRule type="expression" dxfId="2" priority="3">
      <formula>OR($D13="km percorrido",$D13="passagem aérea")</formula>
    </cfRule>
  </conditionalFormatting>
  <conditionalFormatting sqref="K13:K26">
    <cfRule type="expression" dxfId="1" priority="2">
      <formula>$D13&lt;&gt;"km percorrido"</formula>
    </cfRule>
  </conditionalFormatting>
  <conditionalFormatting sqref="P13:P26">
    <cfRule type="expression" dxfId="0" priority="1">
      <formula>$D13="km percorrido"</formula>
    </cfRule>
  </conditionalFormatting>
  <dataValidations count="1">
    <dataValidation type="list" allowBlank="1" showInputMessage="1" showErrorMessage="1" sqref="D12:D26" xr:uid="{00000000-0002-0000-0000-000000000000}">
      <formula1>Categorias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Listas!$B$4:$B$8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"/>
  <sheetViews>
    <sheetView showGridLines="0" workbookViewId="0">
      <selection activeCell="P3" sqref="P3:Q14"/>
    </sheetView>
  </sheetViews>
  <sheetFormatPr defaultRowHeight="14.4" x14ac:dyDescent="0.3"/>
  <cols>
    <col min="3" max="3" width="10.5546875" bestFit="1" customWidth="1"/>
  </cols>
  <sheetData>
    <row r="1" spans="1:17" ht="44.4" x14ac:dyDescent="0.7">
      <c r="A1" s="10">
        <v>1</v>
      </c>
      <c r="B1" s="11" t="s">
        <v>52</v>
      </c>
      <c r="C1" s="11"/>
      <c r="H1" s="10">
        <v>2</v>
      </c>
      <c r="I1" s="11" t="s">
        <v>53</v>
      </c>
      <c r="J1" s="11"/>
      <c r="O1" s="10">
        <v>3</v>
      </c>
      <c r="P1" s="11" t="s">
        <v>54</v>
      </c>
      <c r="Q1" s="1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7"/>
  <sheetViews>
    <sheetView showGridLines="0" workbookViewId="0">
      <selection activeCell="E8" sqref="E8"/>
    </sheetView>
  </sheetViews>
  <sheetFormatPr defaultRowHeight="14.4" x14ac:dyDescent="0.3"/>
  <cols>
    <col min="2" max="2" width="24.5546875" bestFit="1" customWidth="1"/>
    <col min="4" max="4" width="18.33203125" bestFit="1" customWidth="1"/>
    <col min="5" max="5" width="24.5546875" bestFit="1" customWidth="1"/>
  </cols>
  <sheetData>
    <row r="1" spans="2:7" ht="15" thickBot="1" x14ac:dyDescent="0.35">
      <c r="F1" s="2"/>
      <c r="G1" s="2"/>
    </row>
    <row r="2" spans="2:7" x14ac:dyDescent="0.3">
      <c r="B2" s="66" t="s">
        <v>41</v>
      </c>
      <c r="D2" s="70"/>
      <c r="E2" s="66" t="s">
        <v>31</v>
      </c>
      <c r="F2" s="2"/>
      <c r="G2" s="2"/>
    </row>
    <row r="3" spans="2:7" ht="15" thickBot="1" x14ac:dyDescent="0.35">
      <c r="B3" s="67"/>
      <c r="D3" s="71"/>
      <c r="E3" s="69"/>
      <c r="F3" s="2"/>
      <c r="G3" s="2"/>
    </row>
    <row r="4" spans="2:7" ht="14.4" customHeight="1" x14ac:dyDescent="0.3">
      <c r="B4" s="65" t="s">
        <v>22</v>
      </c>
      <c r="D4" s="65" t="s">
        <v>22</v>
      </c>
      <c r="E4" s="68" t="s">
        <v>22</v>
      </c>
      <c r="F4" s="2"/>
      <c r="G4" s="2"/>
    </row>
    <row r="5" spans="2:7" ht="14.4" customHeight="1" x14ac:dyDescent="0.3">
      <c r="B5" s="65" t="s">
        <v>23</v>
      </c>
      <c r="D5" s="65" t="s">
        <v>23</v>
      </c>
      <c r="E5" s="65" t="s">
        <v>23</v>
      </c>
    </row>
    <row r="6" spans="2:7" ht="14.4" customHeight="1" x14ac:dyDescent="0.3">
      <c r="B6" s="65" t="s">
        <v>24</v>
      </c>
      <c r="D6" s="65" t="s">
        <v>24</v>
      </c>
      <c r="E6" s="65" t="s">
        <v>24</v>
      </c>
    </row>
    <row r="7" spans="2:7" ht="14.4" customHeight="1" x14ac:dyDescent="0.3">
      <c r="B7" s="65" t="s">
        <v>33</v>
      </c>
      <c r="D7" s="65" t="s">
        <v>42</v>
      </c>
      <c r="E7" s="65" t="s">
        <v>57</v>
      </c>
    </row>
    <row r="8" spans="2:7" ht="14.4" customHeight="1" x14ac:dyDescent="0.3">
      <c r="B8" s="65" t="s">
        <v>42</v>
      </c>
      <c r="D8" s="65" t="s">
        <v>42</v>
      </c>
      <c r="E8" s="65" t="s">
        <v>27</v>
      </c>
    </row>
    <row r="9" spans="2:7" x14ac:dyDescent="0.3">
      <c r="D9" s="65" t="s">
        <v>42</v>
      </c>
      <c r="E9" s="65" t="s">
        <v>28</v>
      </c>
    </row>
    <row r="10" spans="2:7" x14ac:dyDescent="0.3">
      <c r="D10" s="65" t="s">
        <v>42</v>
      </c>
      <c r="E10" s="65" t="s">
        <v>26</v>
      </c>
    </row>
    <row r="11" spans="2:7" x14ac:dyDescent="0.3">
      <c r="D11" s="65" t="s">
        <v>42</v>
      </c>
      <c r="E11" s="65" t="s">
        <v>25</v>
      </c>
    </row>
    <row r="12" spans="2:7" x14ac:dyDescent="0.3">
      <c r="D12" s="65" t="s">
        <v>42</v>
      </c>
      <c r="E12" s="65" t="s">
        <v>42</v>
      </c>
    </row>
    <row r="13" spans="2:7" x14ac:dyDescent="0.3">
      <c r="D13" s="65" t="s">
        <v>33</v>
      </c>
      <c r="E13" s="65" t="s">
        <v>6</v>
      </c>
    </row>
    <row r="14" spans="2:7" x14ac:dyDescent="0.3">
      <c r="D14" s="65" t="s">
        <v>33</v>
      </c>
      <c r="E14" s="65" t="s">
        <v>56</v>
      </c>
    </row>
    <row r="15" spans="2:7" x14ac:dyDescent="0.3">
      <c r="D15" s="65" t="s">
        <v>33</v>
      </c>
      <c r="E15" s="65" t="s">
        <v>9</v>
      </c>
    </row>
    <row r="16" spans="2:7" x14ac:dyDescent="0.3">
      <c r="D16" s="65" t="s">
        <v>33</v>
      </c>
      <c r="E16" s="65" t="s">
        <v>10</v>
      </c>
    </row>
    <row r="17" spans="4:5" x14ac:dyDescent="0.3">
      <c r="D17" s="65" t="s">
        <v>33</v>
      </c>
      <c r="E17" s="65" t="s">
        <v>1</v>
      </c>
    </row>
    <row r="18" spans="4:5" x14ac:dyDescent="0.3">
      <c r="D18" s="65" t="s">
        <v>33</v>
      </c>
      <c r="E18" s="65" t="s">
        <v>11</v>
      </c>
    </row>
    <row r="19" spans="4:5" x14ac:dyDescent="0.3">
      <c r="D19" s="65" t="s">
        <v>33</v>
      </c>
      <c r="E19" s="65" t="s">
        <v>2</v>
      </c>
    </row>
    <row r="20" spans="4:5" x14ac:dyDescent="0.3">
      <c r="D20" s="65" t="s">
        <v>33</v>
      </c>
      <c r="E20" s="65" t="s">
        <v>17</v>
      </c>
    </row>
    <row r="21" spans="4:5" x14ac:dyDescent="0.3">
      <c r="D21" s="65" t="s">
        <v>33</v>
      </c>
      <c r="E21" s="65" t="s">
        <v>4</v>
      </c>
    </row>
    <row r="22" spans="4:5" x14ac:dyDescent="0.3">
      <c r="D22" s="65" t="s">
        <v>33</v>
      </c>
      <c r="E22" s="65" t="s">
        <v>8</v>
      </c>
    </row>
    <row r="23" spans="4:5" x14ac:dyDescent="0.3">
      <c r="D23" s="65" t="s">
        <v>33</v>
      </c>
      <c r="E23" s="65" t="s">
        <v>3</v>
      </c>
    </row>
    <row r="24" spans="4:5" x14ac:dyDescent="0.3">
      <c r="D24" s="65" t="s">
        <v>33</v>
      </c>
      <c r="E24" s="65" t="s">
        <v>5</v>
      </c>
    </row>
    <row r="25" spans="4:5" x14ac:dyDescent="0.3">
      <c r="D25" s="65" t="s">
        <v>33</v>
      </c>
      <c r="E25" s="65" t="s">
        <v>16</v>
      </c>
    </row>
    <row r="26" spans="4:5" x14ac:dyDescent="0.3">
      <c r="D26" s="65" t="s">
        <v>33</v>
      </c>
      <c r="E26" s="65" t="s">
        <v>7</v>
      </c>
    </row>
    <row r="27" spans="4:5" x14ac:dyDescent="0.3">
      <c r="D27" s="65"/>
      <c r="E27" s="6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Solicitação de Reembolso</vt:lpstr>
      <vt:lpstr>Comprovantes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Lopes Fernandes</dc:creator>
  <cp:lastModifiedBy>Amanda Lopes Fernandes</cp:lastModifiedBy>
  <dcterms:created xsi:type="dcterms:W3CDTF">2020-10-16T17:20:08Z</dcterms:created>
  <dcterms:modified xsi:type="dcterms:W3CDTF">2022-07-29T16:18:41Z</dcterms:modified>
</cp:coreProperties>
</file>